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Performance&amp;Planning\Common\Remobilisation Plans\RMP #4 Sept 2021\Draft plan\Draft and appendices\Appendices\"/>
    </mc:Choice>
  </mc:AlternateContent>
  <bookViews>
    <workbookView xWindow="0" yWindow="0" windowWidth="19200" windowHeight="9240"/>
  </bookViews>
  <sheets>
    <sheet name="WT_Trajectories (&gt; 12wks)" sheetId="1" r:id="rId1"/>
    <sheet name="WT_Trajectories (&gt; 52wks)" sheetId="2" r:id="rId2"/>
  </sheets>
  <externalReferences>
    <externalReference r:id="rId3"/>
  </externalReferences>
  <definedNames>
    <definedName name="Activity_Type">[1]Lookup!$G$2:$G$3</definedName>
    <definedName name="Cancer_Specialties">[1]Lookup!$E$2:$E$12</definedName>
    <definedName name="HB_Name">'[1]1.Front Page'!$B$5</definedName>
    <definedName name="OP_Specialties">[1]Lookup!$A$2:$A$35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2" l="1"/>
  <c r="B26" i="1"/>
  <c r="B6" i="1"/>
  <c r="H6" i="2" l="1"/>
  <c r="G6" i="2"/>
  <c r="F6" i="2"/>
  <c r="E6" i="2"/>
  <c r="D6" i="2"/>
  <c r="C6" i="2"/>
  <c r="H26" i="2"/>
  <c r="G26" i="2"/>
  <c r="F26" i="2"/>
  <c r="E26" i="2"/>
  <c r="D26" i="2"/>
  <c r="C26" i="2"/>
  <c r="H6" i="1"/>
  <c r="G6" i="1"/>
  <c r="F6" i="1"/>
  <c r="E6" i="1"/>
  <c r="D6" i="1"/>
  <c r="C6" i="1"/>
  <c r="H26" i="1"/>
  <c r="G26" i="1"/>
  <c r="F26" i="1"/>
  <c r="E26" i="1"/>
  <c r="D26" i="1"/>
  <c r="C26" i="1"/>
</calcChain>
</file>

<file path=xl/sharedStrings.xml><?xml version="1.0" encoding="utf-8"?>
<sst xmlns="http://schemas.openxmlformats.org/spreadsheetml/2006/main" count="176" uniqueCount="42">
  <si>
    <t>Trajectories (Patients Waiting &gt; 12 Weeks (OP/TTG) &amp; &gt; 6 Weeks (Diagnostics))</t>
  </si>
  <si>
    <t>New Outpatients</t>
  </si>
  <si>
    <t>Month end trajectory numbers waiting over 12 weeks</t>
  </si>
  <si>
    <r>
      <t xml:space="preserve">Key Specialties
</t>
    </r>
    <r>
      <rPr>
        <b/>
        <i/>
        <sz val="10"/>
        <color theme="1"/>
        <rFont val="Calibri"/>
        <family val="2"/>
        <scheme val="minor"/>
      </rPr>
      <t>(include any additional at risk specialties)</t>
    </r>
  </si>
  <si>
    <t>Trauma &amp; Orthopaedics</t>
  </si>
  <si>
    <t>Dermatology</t>
  </si>
  <si>
    <t>ENT</t>
  </si>
  <si>
    <t>Ophthalmology</t>
  </si>
  <si>
    <t>General Surgery (inc Vascular)</t>
  </si>
  <si>
    <t>Neurology</t>
  </si>
  <si>
    <t>Urology</t>
  </si>
  <si>
    <t>Gastroenterology</t>
  </si>
  <si>
    <t>Gynaecology</t>
  </si>
  <si>
    <t>Pain Management</t>
  </si>
  <si>
    <t>Anaesthetics</t>
  </si>
  <si>
    <t>Inpatients &amp; Daycase</t>
  </si>
  <si>
    <t>Plastic Surgery</t>
  </si>
  <si>
    <t>Diagnostics</t>
  </si>
  <si>
    <t>Month end trajectory numbers waiting over 6 weeks</t>
  </si>
  <si>
    <t>Scope/ Radiology</t>
  </si>
  <si>
    <t>Barium Studies</t>
  </si>
  <si>
    <t>Upper Endoscopy</t>
  </si>
  <si>
    <t>Colonoscopy</t>
  </si>
  <si>
    <t>Cystoscopy</t>
  </si>
  <si>
    <t>Trajectories (Patients Waiting &gt; 52 Weeks (OP/TTG) &amp; &gt; 52 Weeks (Diagnostics))</t>
  </si>
  <si>
    <t>Month end trajectory numbers waiting over 52 weeks</t>
  </si>
  <si>
    <t>All Endoscopy</t>
  </si>
  <si>
    <t>Lower Endoscopy (other than colonoscopy)</t>
  </si>
  <si>
    <t>All Radiology</t>
  </si>
  <si>
    <t>Magnetic Resonance Imaging</t>
  </si>
  <si>
    <t>Computer Tomography</t>
  </si>
  <si>
    <t>Non-obstetric ultrasound</t>
  </si>
  <si>
    <t>All Specialties</t>
  </si>
  <si>
    <t>Oral &amp; Maxillofacial Surgery</t>
  </si>
  <si>
    <t>Cardiac Surgery</t>
  </si>
  <si>
    <t>Thoracic Surgery</t>
  </si>
  <si>
    <t>Cardiology</t>
  </si>
  <si>
    <t>Respiratory Medicine</t>
  </si>
  <si>
    <t>n/a</t>
  </si>
  <si>
    <t>Starting position (End Aug 21)</t>
  </si>
  <si>
    <r>
      <t xml:space="preserve">Trauma &amp; Orthopaedics </t>
    </r>
    <r>
      <rPr>
        <vertAlign val="superscript"/>
        <sz val="11"/>
        <color theme="1"/>
        <rFont val="Calibri"/>
        <family val="2"/>
        <scheme val="minor"/>
      </rPr>
      <t>1</t>
    </r>
  </si>
  <si>
    <r>
      <t xml:space="preserve">1  </t>
    </r>
    <r>
      <rPr>
        <b/>
        <sz val="11"/>
        <color theme="1"/>
        <rFont val="Calibri"/>
        <family val="2"/>
        <scheme val="minor"/>
      </rPr>
      <t>Dependent on level of P2 referrals received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</si>
</sst>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i/>
      <sz val="2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</font>
    <font>
      <b/>
      <i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23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 readingOrder="1"/>
    </xf>
    <xf numFmtId="0" fontId="1" fillId="0" borderId="0" xfId="0" applyFont="1"/>
    <xf numFmtId="0" fontId="0" fillId="0" borderId="0" xfId="0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9" xfId="0" applyBorder="1"/>
    <xf numFmtId="0" fontId="0" fillId="0" borderId="13" xfId="0" applyBorder="1"/>
    <xf numFmtId="0" fontId="0" fillId="0" borderId="14" xfId="0" applyBorder="1" applyAlignment="1">
      <alignment horizontal="center" vertical="center" wrapText="1"/>
    </xf>
    <xf numFmtId="0" fontId="0" fillId="0" borderId="5" xfId="0" applyBorder="1"/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17" fontId="1" fillId="0" borderId="3" xfId="0" applyNumberFormat="1" applyFont="1" applyBorder="1"/>
    <xf numFmtId="17" fontId="1" fillId="0" borderId="4" xfId="0" applyNumberFormat="1" applyFont="1" applyBorder="1"/>
    <xf numFmtId="0" fontId="0" fillId="0" borderId="6" xfId="0" applyBorder="1" applyAlignment="1">
      <alignment horizontal="center" vertical="center" wrapText="1"/>
    </xf>
    <xf numFmtId="0" fontId="0" fillId="0" borderId="21" xfId="0" applyBorder="1"/>
    <xf numFmtId="0" fontId="0" fillId="0" borderId="22" xfId="0" applyBorder="1" applyAlignment="1">
      <alignment horizontal="center" vertical="center" wrapText="1"/>
    </xf>
    <xf numFmtId="17" fontId="1" fillId="0" borderId="23" xfId="0" applyNumberFormat="1" applyFont="1" applyBorder="1"/>
    <xf numFmtId="17" fontId="1" fillId="0" borderId="24" xfId="0" applyNumberFormat="1" applyFont="1" applyBorder="1"/>
    <xf numFmtId="0" fontId="1" fillId="0" borderId="19" xfId="0" applyFont="1" applyBorder="1"/>
    <xf numFmtId="0" fontId="6" fillId="3" borderId="25" xfId="0" applyFont="1" applyFill="1" applyBorder="1" applyAlignment="1">
      <alignment vertical="center"/>
    </xf>
    <xf numFmtId="17" fontId="1" fillId="0" borderId="17" xfId="0" applyNumberFormat="1" applyFont="1" applyBorder="1" applyAlignment="1">
      <alignment vertical="center"/>
    </xf>
    <xf numFmtId="17" fontId="1" fillId="0" borderId="18" xfId="0" applyNumberFormat="1" applyFont="1" applyBorder="1" applyAlignment="1">
      <alignment vertical="center"/>
    </xf>
    <xf numFmtId="17" fontId="1" fillId="0" borderId="3" xfId="0" applyNumberFormat="1" applyFont="1" applyBorder="1" applyAlignment="1">
      <alignment horizontal="center"/>
    </xf>
    <xf numFmtId="17" fontId="1" fillId="0" borderId="4" xfId="0" applyNumberFormat="1" applyFont="1" applyBorder="1" applyAlignment="1">
      <alignment horizontal="center"/>
    </xf>
    <xf numFmtId="17" fontId="1" fillId="0" borderId="33" xfId="0" applyNumberFormat="1" applyFont="1" applyBorder="1" applyAlignment="1">
      <alignment vertical="center"/>
    </xf>
    <xf numFmtId="17" fontId="1" fillId="0" borderId="34" xfId="0" applyNumberFormat="1" applyFont="1" applyBorder="1" applyAlignment="1">
      <alignment vertical="center"/>
    </xf>
    <xf numFmtId="1" fontId="1" fillId="0" borderId="15" xfId="0" applyNumberFormat="1" applyFont="1" applyBorder="1" applyAlignment="1">
      <alignment horizontal="center"/>
    </xf>
    <xf numFmtId="1" fontId="1" fillId="0" borderId="16" xfId="0" applyNumberFormat="1" applyFont="1" applyBorder="1" applyAlignment="1">
      <alignment horizontal="center"/>
    </xf>
    <xf numFmtId="17" fontId="1" fillId="0" borderId="37" xfId="0" applyNumberFormat="1" applyFont="1" applyBorder="1" applyAlignment="1">
      <alignment vertical="center"/>
    </xf>
    <xf numFmtId="17" fontId="1" fillId="0" borderId="36" xfId="0" applyNumberFormat="1" applyFont="1" applyBorder="1" applyAlignment="1">
      <alignment vertical="center"/>
    </xf>
    <xf numFmtId="1" fontId="1" fillId="0" borderId="39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" fontId="1" fillId="0" borderId="37" xfId="0" applyNumberFormat="1" applyFont="1" applyBorder="1" applyAlignment="1">
      <alignment horizontal="center" vertical="center"/>
    </xf>
    <xf numFmtId="17" fontId="1" fillId="0" borderId="17" xfId="0" applyNumberFormat="1" applyFont="1" applyBorder="1" applyAlignment="1">
      <alignment horizontal="center" vertical="center"/>
    </xf>
    <xf numFmtId="17" fontId="1" fillId="0" borderId="18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17" fontId="1" fillId="0" borderId="7" xfId="0" applyNumberFormat="1" applyFont="1" applyBorder="1" applyAlignment="1">
      <alignment horizontal="center" vertical="center"/>
    </xf>
    <xf numFmtId="17" fontId="1" fillId="0" borderId="8" xfId="0" applyNumberFormat="1" applyFont="1" applyBorder="1" applyAlignment="1">
      <alignment horizontal="center" vertical="center"/>
    </xf>
    <xf numFmtId="1" fontId="8" fillId="0" borderId="39" xfId="0" applyNumberFormat="1" applyFont="1" applyBorder="1" applyAlignment="1">
      <alignment horizontal="center"/>
    </xf>
    <xf numFmtId="1" fontId="8" fillId="0" borderId="15" xfId="0" applyNumberFormat="1" applyFont="1" applyBorder="1" applyAlignment="1">
      <alignment horizontal="center"/>
    </xf>
    <xf numFmtId="1" fontId="8" fillId="0" borderId="16" xfId="0" applyNumberFormat="1" applyFont="1" applyBorder="1" applyAlignment="1">
      <alignment horizontal="center"/>
    </xf>
    <xf numFmtId="0" fontId="0" fillId="4" borderId="4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0" fontId="0" fillId="4" borderId="29" xfId="0" applyFill="1" applyBorder="1"/>
    <xf numFmtId="0" fontId="0" fillId="4" borderId="16" xfId="0" applyFill="1" applyBorder="1" applyAlignment="1">
      <alignment horizontal="center"/>
    </xf>
    <xf numFmtId="0" fontId="0" fillId="4" borderId="30" xfId="0" applyFill="1" applyBorder="1"/>
    <xf numFmtId="0" fontId="1" fillId="4" borderId="1" xfId="0" applyFont="1" applyFill="1" applyBorder="1"/>
    <xf numFmtId="0" fontId="0" fillId="4" borderId="31" xfId="0" applyFill="1" applyBorder="1"/>
    <xf numFmtId="0" fontId="0" fillId="4" borderId="32" xfId="0" applyFill="1" applyBorder="1"/>
    <xf numFmtId="0" fontId="0" fillId="4" borderId="8" xfId="0" applyFill="1" applyBorder="1" applyAlignment="1">
      <alignment horizontal="center"/>
    </xf>
    <xf numFmtId="0" fontId="0" fillId="4" borderId="12" xfId="0" applyFill="1" applyBorder="1" applyAlignment="1">
      <alignment horizontal="center" vertical="center" wrapText="1"/>
    </xf>
    <xf numFmtId="17" fontId="1" fillId="0" borderId="42" xfId="0" applyNumberFormat="1" applyFont="1" applyBorder="1" applyAlignment="1">
      <alignment horizontal="center" vertical="center"/>
    </xf>
    <xf numFmtId="17" fontId="1" fillId="0" borderId="41" xfId="0" applyNumberFormat="1" applyFont="1" applyBorder="1" applyAlignment="1">
      <alignment horizontal="center" vertical="center"/>
    </xf>
    <xf numFmtId="17" fontId="1" fillId="0" borderId="43" xfId="0" applyNumberFormat="1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/>
    </xf>
    <xf numFmtId="1" fontId="8" fillId="0" borderId="4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0" fontId="1" fillId="0" borderId="21" xfId="0" applyFont="1" applyBorder="1" applyAlignment="1">
      <alignment vertical="center" wrapText="1"/>
    </xf>
    <xf numFmtId="14" fontId="1" fillId="0" borderId="23" xfId="0" applyNumberFormat="1" applyFont="1" applyBorder="1" applyAlignment="1">
      <alignment horizontal="center" vertical="center" wrapText="1"/>
    </xf>
    <xf numFmtId="0" fontId="4" fillId="2" borderId="46" xfId="0" applyFont="1" applyFill="1" applyBorder="1" applyAlignment="1">
      <alignment horizontal="left" vertical="center"/>
    </xf>
    <xf numFmtId="0" fontId="1" fillId="0" borderId="47" xfId="0" applyFont="1" applyBorder="1" applyAlignment="1">
      <alignment vertical="center"/>
    </xf>
    <xf numFmtId="14" fontId="1" fillId="0" borderId="48" xfId="0" applyNumberFormat="1" applyFont="1" applyBorder="1" applyAlignment="1">
      <alignment horizontal="center" vertical="center" wrapText="1"/>
    </xf>
    <xf numFmtId="0" fontId="1" fillId="0" borderId="49" xfId="0" applyFont="1" applyBorder="1" applyAlignment="1">
      <alignment vertical="center" wrapText="1"/>
    </xf>
    <xf numFmtId="0" fontId="4" fillId="2" borderId="44" xfId="0" applyFont="1" applyFill="1" applyBorder="1" applyAlignment="1">
      <alignment horizontal="left" vertical="center"/>
    </xf>
    <xf numFmtId="0" fontId="0" fillId="0" borderId="12" xfId="0" applyBorder="1" applyAlignment="1">
      <alignment horizontal="center" vertical="center" wrapText="1"/>
    </xf>
    <xf numFmtId="1" fontId="8" fillId="4" borderId="40" xfId="0" applyNumberFormat="1" applyFont="1" applyFill="1" applyBorder="1" applyAlignment="1">
      <alignment horizontal="center"/>
    </xf>
    <xf numFmtId="1" fontId="8" fillId="4" borderId="23" xfId="0" applyNumberFormat="1" applyFont="1" applyFill="1" applyBorder="1" applyAlignment="1">
      <alignment horizontal="center"/>
    </xf>
    <xf numFmtId="1" fontId="8" fillId="4" borderId="24" xfId="0" applyNumberFormat="1" applyFont="1" applyFill="1" applyBorder="1" applyAlignment="1">
      <alignment horizontal="center"/>
    </xf>
    <xf numFmtId="1" fontId="1" fillId="4" borderId="37" xfId="0" applyNumberFormat="1" applyFont="1" applyFill="1" applyBorder="1" applyAlignment="1">
      <alignment horizontal="center"/>
    </xf>
    <xf numFmtId="1" fontId="1" fillId="4" borderId="17" xfId="0" applyNumberFormat="1" applyFont="1" applyFill="1" applyBorder="1" applyAlignment="1">
      <alignment horizontal="center"/>
    </xf>
    <xf numFmtId="1" fontId="1" fillId="4" borderId="18" xfId="0" applyNumberFormat="1" applyFont="1" applyFill="1" applyBorder="1" applyAlignment="1">
      <alignment horizontal="center"/>
    </xf>
    <xf numFmtId="1" fontId="1" fillId="4" borderId="38" xfId="0" applyNumberFormat="1" applyFont="1" applyFill="1" applyBorder="1" applyAlignment="1">
      <alignment horizontal="center"/>
    </xf>
    <xf numFmtId="1" fontId="1" fillId="4" borderId="7" xfId="0" applyNumberFormat="1" applyFont="1" applyFill="1" applyBorder="1" applyAlignment="1">
      <alignment horizontal="center"/>
    </xf>
    <xf numFmtId="1" fontId="1" fillId="4" borderId="8" xfId="0" applyNumberFormat="1" applyFont="1" applyFill="1" applyBorder="1" applyAlignment="1">
      <alignment horizontal="center"/>
    </xf>
    <xf numFmtId="1" fontId="1" fillId="4" borderId="39" xfId="0" applyNumberFormat="1" applyFont="1" applyFill="1" applyBorder="1" applyAlignment="1">
      <alignment horizontal="center"/>
    </xf>
    <xf numFmtId="1" fontId="1" fillId="4" borderId="15" xfId="0" applyNumberFormat="1" applyFont="1" applyFill="1" applyBorder="1" applyAlignment="1">
      <alignment horizontal="center"/>
    </xf>
    <xf numFmtId="1" fontId="1" fillId="4" borderId="16" xfId="0" applyNumberFormat="1" applyFont="1" applyFill="1" applyBorder="1" applyAlignment="1">
      <alignment horizontal="center"/>
    </xf>
    <xf numFmtId="1" fontId="1" fillId="4" borderId="36" xfId="0" applyNumberFormat="1" applyFont="1" applyFill="1" applyBorder="1" applyAlignment="1">
      <alignment horizontal="center"/>
    </xf>
    <xf numFmtId="1" fontId="1" fillId="4" borderId="33" xfId="0" applyNumberFormat="1" applyFont="1" applyFill="1" applyBorder="1" applyAlignment="1">
      <alignment horizontal="center"/>
    </xf>
    <xf numFmtId="1" fontId="1" fillId="4" borderId="34" xfId="0" applyNumberFormat="1" applyFont="1" applyFill="1" applyBorder="1" applyAlignment="1">
      <alignment horizontal="center"/>
    </xf>
    <xf numFmtId="1" fontId="1" fillId="4" borderId="2" xfId="0" applyNumberFormat="1" applyFont="1" applyFill="1" applyBorder="1" applyAlignment="1">
      <alignment horizontal="center"/>
    </xf>
    <xf numFmtId="1" fontId="1" fillId="4" borderId="3" xfId="0" applyNumberFormat="1" applyFont="1" applyFill="1" applyBorder="1" applyAlignment="1">
      <alignment horizontal="center"/>
    </xf>
    <xf numFmtId="1" fontId="1" fillId="4" borderId="4" xfId="0" applyNumberFormat="1" applyFont="1" applyFill="1" applyBorder="1" applyAlignment="1">
      <alignment horizontal="center"/>
    </xf>
    <xf numFmtId="1" fontId="8" fillId="4" borderId="39" xfId="0" applyNumberFormat="1" applyFont="1" applyFill="1" applyBorder="1" applyAlignment="1">
      <alignment horizontal="center"/>
    </xf>
    <xf numFmtId="1" fontId="8" fillId="4" borderId="15" xfId="0" applyNumberFormat="1" applyFont="1" applyFill="1" applyBorder="1" applyAlignment="1">
      <alignment horizontal="center"/>
    </xf>
    <xf numFmtId="1" fontId="8" fillId="4" borderId="16" xfId="0" applyNumberFormat="1" applyFont="1" applyFill="1" applyBorder="1" applyAlignment="1">
      <alignment horizontal="center"/>
    </xf>
    <xf numFmtId="14" fontId="1" fillId="0" borderId="43" xfId="0" applyNumberFormat="1" applyFont="1" applyBorder="1" applyAlignment="1">
      <alignment horizontal="center" vertical="center" wrapText="1"/>
    </xf>
    <xf numFmtId="17" fontId="1" fillId="0" borderId="48" xfId="0" applyNumberFormat="1" applyFont="1" applyBorder="1" applyAlignment="1">
      <alignment vertical="center"/>
    </xf>
    <xf numFmtId="17" fontId="1" fillId="0" borderId="51" xfId="0" applyNumberFormat="1" applyFont="1" applyBorder="1" applyAlignment="1">
      <alignment vertical="center"/>
    </xf>
    <xf numFmtId="0" fontId="0" fillId="4" borderId="14" xfId="0" applyFill="1" applyBorder="1"/>
    <xf numFmtId="0" fontId="0" fillId="0" borderId="1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17" fontId="0" fillId="0" borderId="11" xfId="0" applyNumberFormat="1" applyFont="1" applyBorder="1" applyAlignment="1">
      <alignment horizontal="center"/>
    </xf>
    <xf numFmtId="17" fontId="0" fillId="0" borderId="12" xfId="0" applyNumberFormat="1" applyFont="1" applyBorder="1" applyAlignment="1">
      <alignment horizontal="center"/>
    </xf>
    <xf numFmtId="17" fontId="0" fillId="0" borderId="15" xfId="0" applyNumberFormat="1" applyFont="1" applyBorder="1" applyAlignment="1">
      <alignment horizontal="center"/>
    </xf>
    <xf numFmtId="17" fontId="0" fillId="0" borderId="16" xfId="0" applyNumberFormat="1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20" xfId="0" applyFont="1" applyBorder="1" applyAlignment="1">
      <alignment horizontal="center" vertical="center" wrapText="1"/>
    </xf>
    <xf numFmtId="17" fontId="0" fillId="0" borderId="3" xfId="0" applyNumberFormat="1" applyFont="1" applyBorder="1" applyAlignment="1">
      <alignment horizontal="center"/>
    </xf>
    <xf numFmtId="17" fontId="0" fillId="0" borderId="4" xfId="0" applyNumberFormat="1" applyFont="1" applyBorder="1" applyAlignment="1">
      <alignment horizontal="center"/>
    </xf>
    <xf numFmtId="0" fontId="0" fillId="0" borderId="1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0" xfId="0" applyFont="1" applyBorder="1" applyAlignment="1">
      <alignment horizontal="center" vertical="center" wrapText="1"/>
    </xf>
    <xf numFmtId="0" fontId="0" fillId="0" borderId="51" xfId="0" applyFont="1" applyBorder="1" applyAlignment="1">
      <alignment horizontal="center" vertical="center" wrapText="1"/>
    </xf>
    <xf numFmtId="0" fontId="0" fillId="0" borderId="22" xfId="0" applyFont="1" applyBorder="1" applyAlignment="1">
      <alignment horizontal="center" vertical="center" wrapText="1"/>
    </xf>
    <xf numFmtId="17" fontId="0" fillId="0" borderId="23" xfId="0" applyNumberFormat="1" applyFont="1" applyBorder="1" applyAlignment="1">
      <alignment horizontal="center"/>
    </xf>
    <xf numFmtId="17" fontId="0" fillId="0" borderId="24" xfId="0" applyNumberFormat="1" applyFont="1" applyBorder="1" applyAlignment="1">
      <alignment horizontal="center"/>
    </xf>
    <xf numFmtId="0" fontId="10" fillId="0" borderId="0" xfId="0" applyFont="1" applyBorder="1"/>
    <xf numFmtId="0" fontId="1" fillId="0" borderId="28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200822\AppData\Local\Microsoft\Windows\INetCache\Content.Outlook\ZFJAGKLJ\SG%20Long%20Term%20WTIP%20Template%202020%20-%202023-%20%20BLA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Front Page"/>
      <sheetName val="Lookup"/>
      <sheetName val="2.Guidance Notes"/>
      <sheetName val="3.Summary"/>
      <sheetName val="Key specialty"/>
      <sheetName val="Sheet1"/>
      <sheetName val="4. Performance Plan OP"/>
      <sheetName val="5. Performance Plan TTG"/>
      <sheetName val="6. Radiology"/>
      <sheetName val="7. Endoscopy"/>
      <sheetName val="8. Cancer"/>
      <sheetName val="9. Action Plan &amp; Costs"/>
      <sheetName val="10.Additional Notes"/>
    </sheetNames>
    <sheetDataSet>
      <sheetData sheetId="0">
        <row r="5">
          <cell r="B5" t="str">
            <v>EXAMPLE</v>
          </cell>
        </row>
      </sheetData>
      <sheetData sheetId="1">
        <row r="2">
          <cell r="A2" t="str">
            <v>All Specialties</v>
          </cell>
          <cell r="E2" t="str">
            <v>All Cancer</v>
          </cell>
          <cell r="G2" t="str">
            <v>Recurring</v>
          </cell>
        </row>
        <row r="3">
          <cell r="A3" t="str">
            <v>All Radiology</v>
          </cell>
          <cell r="E3" t="str">
            <v>Breast</v>
          </cell>
          <cell r="G3" t="str">
            <v>Non-Recurring</v>
          </cell>
        </row>
        <row r="4">
          <cell r="A4" t="str">
            <v>All Endoscopy</v>
          </cell>
          <cell r="E4" t="str">
            <v>Cervical</v>
          </cell>
        </row>
        <row r="5">
          <cell r="A5" t="str">
            <v>Anaesthetics</v>
          </cell>
          <cell r="E5" t="str">
            <v>Colorectal</v>
          </cell>
        </row>
        <row r="6">
          <cell r="A6" t="str">
            <v>Cardiology</v>
          </cell>
          <cell r="E6" t="str">
            <v>Head &amp; Neck</v>
          </cell>
        </row>
        <row r="7">
          <cell r="A7" t="str">
            <v>Dermatology</v>
          </cell>
          <cell r="E7" t="str">
            <v>Lung</v>
          </cell>
        </row>
        <row r="8">
          <cell r="A8" t="str">
            <v>Diabetes/Endocrinology</v>
          </cell>
          <cell r="E8" t="str">
            <v>Lymphoma</v>
          </cell>
        </row>
        <row r="9">
          <cell r="A9" t="str">
            <v>ENT</v>
          </cell>
          <cell r="E9" t="str">
            <v>Melenoma</v>
          </cell>
        </row>
        <row r="10">
          <cell r="A10" t="str">
            <v>Gastroenterology</v>
          </cell>
          <cell r="E10" t="str">
            <v>Ovarian</v>
          </cell>
        </row>
        <row r="11">
          <cell r="A11" t="str">
            <v>General Medicine</v>
          </cell>
          <cell r="E11" t="str">
            <v>Upper GI</v>
          </cell>
        </row>
        <row r="12">
          <cell r="A12" t="str">
            <v>General Surgery (inc Vascular)</v>
          </cell>
          <cell r="E12" t="str">
            <v>Urology</v>
          </cell>
        </row>
        <row r="13">
          <cell r="A13" t="str">
            <v>Gynaecology</v>
          </cell>
        </row>
        <row r="14">
          <cell r="A14" t="str">
            <v>Neurology</v>
          </cell>
        </row>
        <row r="15">
          <cell r="A15" t="str">
            <v>Neurosurgery</v>
          </cell>
        </row>
        <row r="16">
          <cell r="A16" t="str">
            <v>Ophthalmology</v>
          </cell>
        </row>
        <row r="17">
          <cell r="A17" t="str">
            <v>Oral &amp; Maxillofacial Surgery</v>
          </cell>
        </row>
        <row r="18">
          <cell r="A18" t="str">
            <v>Oral Surgery</v>
          </cell>
        </row>
        <row r="19">
          <cell r="A19" t="str">
            <v>Orthodontics</v>
          </cell>
        </row>
        <row r="20">
          <cell r="A20" t="str">
            <v>Other Specialties</v>
          </cell>
        </row>
        <row r="21">
          <cell r="A21" t="str">
            <v>Pain Management</v>
          </cell>
        </row>
        <row r="22">
          <cell r="A22" t="str">
            <v>Plastic Surgery</v>
          </cell>
        </row>
        <row r="23">
          <cell r="A23" t="str">
            <v>Respiratory Medicine</v>
          </cell>
        </row>
        <row r="24">
          <cell r="A24" t="str">
            <v>Restorative Dentistry</v>
          </cell>
        </row>
        <row r="25">
          <cell r="A25" t="str">
            <v>Rheumatology</v>
          </cell>
        </row>
        <row r="26">
          <cell r="A26" t="str">
            <v>Trauma &amp; Orthopaedics</v>
          </cell>
        </row>
        <row r="27">
          <cell r="A27" t="str">
            <v>Urology</v>
          </cell>
        </row>
        <row r="28">
          <cell r="A28" t="str">
            <v>CT Scan</v>
          </cell>
        </row>
        <row r="29">
          <cell r="A29" t="str">
            <v>MRI Scan</v>
          </cell>
        </row>
        <row r="30">
          <cell r="A30" t="str">
            <v>Barium Studies</v>
          </cell>
        </row>
        <row r="31">
          <cell r="A31" t="str">
            <v>Non-Obstetric Ultrasound</v>
          </cell>
        </row>
        <row r="32">
          <cell r="A32" t="str">
            <v>Upper Endoscopy</v>
          </cell>
        </row>
        <row r="33">
          <cell r="A33" t="str">
            <v>Lower Endoscopy</v>
          </cell>
        </row>
        <row r="34">
          <cell r="A34" t="str">
            <v>Colonoscopy</v>
          </cell>
        </row>
        <row r="35">
          <cell r="A35" t="str">
            <v>Cystoscopy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topLeftCell="A22" zoomScale="80" zoomScaleNormal="80" workbookViewId="0">
      <selection activeCell="P37" sqref="P37"/>
    </sheetView>
  </sheetViews>
  <sheetFormatPr defaultRowHeight="15" x14ac:dyDescent="0.25"/>
  <cols>
    <col min="1" max="1" width="46.7109375" customWidth="1"/>
    <col min="2" max="2" width="24" style="2" customWidth="1"/>
    <col min="3" max="8" width="8.5703125" style="34" customWidth="1"/>
    <col min="9" max="9" width="17.28515625" customWidth="1"/>
  </cols>
  <sheetData>
    <row r="1" spans="1:8" ht="18" x14ac:dyDescent="0.25">
      <c r="A1" s="1"/>
    </row>
    <row r="2" spans="1:8" ht="25.5" x14ac:dyDescent="0.25">
      <c r="A2" s="3" t="s">
        <v>0</v>
      </c>
    </row>
    <row r="3" spans="1:8" ht="15.75" thickBot="1" x14ac:dyDescent="0.3">
      <c r="A3" s="4"/>
    </row>
    <row r="4" spans="1:8" ht="27" customHeight="1" thickBot="1" x14ac:dyDescent="0.3">
      <c r="A4" s="67" t="s">
        <v>1</v>
      </c>
      <c r="B4" s="63"/>
      <c r="C4" s="116" t="s">
        <v>2</v>
      </c>
      <c r="D4" s="116"/>
      <c r="E4" s="116"/>
      <c r="F4" s="116"/>
      <c r="G4" s="116"/>
      <c r="H4" s="117"/>
    </row>
    <row r="5" spans="1:8" s="5" customFormat="1" ht="34.5" customHeight="1" thickBot="1" x14ac:dyDescent="0.3">
      <c r="A5" s="66" t="s">
        <v>3</v>
      </c>
      <c r="B5" s="65" t="s">
        <v>39</v>
      </c>
      <c r="C5" s="55">
        <v>44470</v>
      </c>
      <c r="D5" s="56">
        <v>44501</v>
      </c>
      <c r="E5" s="56">
        <v>44531</v>
      </c>
      <c r="F5" s="56">
        <v>44562</v>
      </c>
      <c r="G5" s="56">
        <v>44593</v>
      </c>
      <c r="H5" s="57">
        <v>44621</v>
      </c>
    </row>
    <row r="6" spans="1:8" x14ac:dyDescent="0.25">
      <c r="A6" s="50" t="s">
        <v>32</v>
      </c>
      <c r="B6" s="54">
        <f>SUM(B7:B21)</f>
        <v>59</v>
      </c>
      <c r="C6" s="69">
        <f>SUM(C7:C21)</f>
        <v>15</v>
      </c>
      <c r="D6" s="70">
        <f t="shared" ref="D6:H6" si="0">SUM(D7:D21)</f>
        <v>15</v>
      </c>
      <c r="E6" s="70">
        <f t="shared" si="0"/>
        <v>15</v>
      </c>
      <c r="F6" s="70">
        <f t="shared" si="0"/>
        <v>15</v>
      </c>
      <c r="G6" s="70">
        <f t="shared" si="0"/>
        <v>15</v>
      </c>
      <c r="H6" s="71">
        <f t="shared" si="0"/>
        <v>15</v>
      </c>
    </row>
    <row r="7" spans="1:8" x14ac:dyDescent="0.25">
      <c r="A7" s="47" t="s">
        <v>4</v>
      </c>
      <c r="B7" s="45">
        <v>2</v>
      </c>
      <c r="C7" s="72">
        <v>0</v>
      </c>
      <c r="D7" s="73">
        <v>0</v>
      </c>
      <c r="E7" s="73">
        <v>0</v>
      </c>
      <c r="F7" s="73">
        <v>0</v>
      </c>
      <c r="G7" s="73">
        <v>0</v>
      </c>
      <c r="H7" s="74">
        <v>0</v>
      </c>
    </row>
    <row r="8" spans="1:8" x14ac:dyDescent="0.25">
      <c r="A8" s="49" t="s">
        <v>5</v>
      </c>
      <c r="B8" s="45"/>
      <c r="C8" s="72"/>
      <c r="D8" s="73"/>
      <c r="E8" s="73"/>
      <c r="F8" s="73"/>
      <c r="G8" s="73"/>
      <c r="H8" s="74"/>
    </row>
    <row r="9" spans="1:8" x14ac:dyDescent="0.25">
      <c r="A9" s="49" t="s">
        <v>6</v>
      </c>
      <c r="B9" s="45"/>
      <c r="C9" s="72"/>
      <c r="D9" s="73"/>
      <c r="E9" s="73"/>
      <c r="F9" s="73"/>
      <c r="G9" s="73"/>
      <c r="H9" s="74"/>
    </row>
    <row r="10" spans="1:8" x14ac:dyDescent="0.25">
      <c r="A10" s="49" t="s">
        <v>7</v>
      </c>
      <c r="B10" s="45">
        <v>22</v>
      </c>
      <c r="C10" s="72">
        <v>0</v>
      </c>
      <c r="D10" s="73">
        <v>0</v>
      </c>
      <c r="E10" s="73">
        <v>0</v>
      </c>
      <c r="F10" s="73">
        <v>0</v>
      </c>
      <c r="G10" s="73">
        <v>0</v>
      </c>
      <c r="H10" s="74">
        <v>0</v>
      </c>
    </row>
    <row r="11" spans="1:8" x14ac:dyDescent="0.25">
      <c r="A11" s="49" t="s">
        <v>8</v>
      </c>
      <c r="B11" s="45"/>
      <c r="C11" s="72"/>
      <c r="D11" s="73"/>
      <c r="E11" s="73"/>
      <c r="F11" s="73"/>
      <c r="G11" s="73"/>
      <c r="H11" s="74"/>
    </row>
    <row r="12" spans="1:8" x14ac:dyDescent="0.25">
      <c r="A12" s="49" t="s">
        <v>9</v>
      </c>
      <c r="B12" s="45"/>
      <c r="C12" s="72"/>
      <c r="D12" s="73"/>
      <c r="E12" s="73"/>
      <c r="F12" s="73"/>
      <c r="G12" s="73"/>
      <c r="H12" s="74"/>
    </row>
    <row r="13" spans="1:8" x14ac:dyDescent="0.25">
      <c r="A13" s="49" t="s">
        <v>10</v>
      </c>
      <c r="B13" s="45"/>
      <c r="C13" s="72"/>
      <c r="D13" s="73"/>
      <c r="E13" s="73"/>
      <c r="F13" s="73"/>
      <c r="G13" s="73"/>
      <c r="H13" s="74"/>
    </row>
    <row r="14" spans="1:8" x14ac:dyDescent="0.25">
      <c r="A14" s="49" t="s">
        <v>11</v>
      </c>
      <c r="B14" s="45"/>
      <c r="C14" s="72"/>
      <c r="D14" s="73"/>
      <c r="E14" s="73"/>
      <c r="F14" s="73"/>
      <c r="G14" s="73"/>
      <c r="H14" s="74"/>
    </row>
    <row r="15" spans="1:8" x14ac:dyDescent="0.25">
      <c r="A15" s="49" t="s">
        <v>12</v>
      </c>
      <c r="B15" s="45"/>
      <c r="C15" s="72"/>
      <c r="D15" s="73"/>
      <c r="E15" s="73"/>
      <c r="F15" s="73"/>
      <c r="G15" s="73"/>
      <c r="H15" s="74"/>
    </row>
    <row r="16" spans="1:8" x14ac:dyDescent="0.25">
      <c r="A16" s="51" t="s">
        <v>13</v>
      </c>
      <c r="B16" s="45"/>
      <c r="C16" s="72"/>
      <c r="D16" s="73"/>
      <c r="E16" s="73"/>
      <c r="F16" s="73"/>
      <c r="G16" s="73"/>
      <c r="H16" s="74"/>
    </row>
    <row r="17" spans="1:8" x14ac:dyDescent="0.25">
      <c r="A17" s="51" t="s">
        <v>14</v>
      </c>
      <c r="B17" s="45"/>
      <c r="C17" s="72"/>
      <c r="D17" s="73"/>
      <c r="E17" s="73"/>
      <c r="F17" s="73"/>
      <c r="G17" s="73"/>
      <c r="H17" s="74"/>
    </row>
    <row r="18" spans="1:8" x14ac:dyDescent="0.25">
      <c r="A18" s="51" t="s">
        <v>34</v>
      </c>
      <c r="B18" s="45">
        <v>0</v>
      </c>
      <c r="C18" s="72">
        <v>0</v>
      </c>
      <c r="D18" s="73">
        <v>0</v>
      </c>
      <c r="E18" s="73">
        <v>0</v>
      </c>
      <c r="F18" s="73">
        <v>0</v>
      </c>
      <c r="G18" s="73">
        <v>0</v>
      </c>
      <c r="H18" s="74">
        <v>0</v>
      </c>
    </row>
    <row r="19" spans="1:8" x14ac:dyDescent="0.25">
      <c r="A19" s="51" t="s">
        <v>35</v>
      </c>
      <c r="B19" s="45">
        <v>0</v>
      </c>
      <c r="C19" s="72">
        <v>0</v>
      </c>
      <c r="D19" s="73">
        <v>0</v>
      </c>
      <c r="E19" s="73">
        <v>0</v>
      </c>
      <c r="F19" s="73">
        <v>0</v>
      </c>
      <c r="G19" s="73">
        <v>0</v>
      </c>
      <c r="H19" s="74">
        <v>0</v>
      </c>
    </row>
    <row r="20" spans="1:8" x14ac:dyDescent="0.25">
      <c r="A20" s="51" t="s">
        <v>36</v>
      </c>
      <c r="B20" s="45">
        <v>35</v>
      </c>
      <c r="C20" s="72">
        <v>15</v>
      </c>
      <c r="D20" s="73">
        <v>15</v>
      </c>
      <c r="E20" s="73">
        <v>15</v>
      </c>
      <c r="F20" s="73">
        <v>15</v>
      </c>
      <c r="G20" s="73">
        <v>15</v>
      </c>
      <c r="H20" s="74">
        <v>15</v>
      </c>
    </row>
    <row r="21" spans="1:8" ht="15.75" thickBot="1" x14ac:dyDescent="0.3">
      <c r="A21" s="52" t="s">
        <v>37</v>
      </c>
      <c r="B21" s="46">
        <v>0</v>
      </c>
      <c r="C21" s="75">
        <v>0</v>
      </c>
      <c r="D21" s="76">
        <v>0</v>
      </c>
      <c r="E21" s="76">
        <v>0</v>
      </c>
      <c r="F21" s="76">
        <v>0</v>
      </c>
      <c r="G21" s="76">
        <v>0</v>
      </c>
      <c r="H21" s="77">
        <v>0</v>
      </c>
    </row>
    <row r="22" spans="1:8" x14ac:dyDescent="0.25">
      <c r="A22" s="11"/>
      <c r="B22" s="12"/>
      <c r="C22" s="38"/>
      <c r="D22" s="38"/>
      <c r="E22" s="38"/>
      <c r="F22" s="38"/>
      <c r="G22" s="38"/>
      <c r="H22" s="38"/>
    </row>
    <row r="23" spans="1:8" ht="15.75" thickBot="1" x14ac:dyDescent="0.3">
      <c r="A23" s="4"/>
    </row>
    <row r="24" spans="1:8" ht="26.25" customHeight="1" thickBot="1" x14ac:dyDescent="0.3">
      <c r="A24" s="67" t="s">
        <v>15</v>
      </c>
      <c r="B24" s="63"/>
      <c r="C24" s="118" t="s">
        <v>2</v>
      </c>
      <c r="D24" s="118"/>
      <c r="E24" s="118"/>
      <c r="F24" s="118"/>
      <c r="G24" s="118"/>
      <c r="H24" s="119"/>
    </row>
    <row r="25" spans="1:8" ht="37.5" customHeight="1" thickBot="1" x14ac:dyDescent="0.3">
      <c r="A25" s="61" t="s">
        <v>3</v>
      </c>
      <c r="B25" s="62" t="s">
        <v>39</v>
      </c>
      <c r="C25" s="35">
        <v>44470</v>
      </c>
      <c r="D25" s="36">
        <v>44501</v>
      </c>
      <c r="E25" s="36">
        <v>44531</v>
      </c>
      <c r="F25" s="36">
        <v>44562</v>
      </c>
      <c r="G25" s="36">
        <v>44593</v>
      </c>
      <c r="H25" s="37">
        <v>44621</v>
      </c>
    </row>
    <row r="26" spans="1:8" x14ac:dyDescent="0.25">
      <c r="A26" s="50" t="s">
        <v>32</v>
      </c>
      <c r="B26" s="44">
        <f>SUM(B27:B38)</f>
        <v>536</v>
      </c>
      <c r="C26" s="60">
        <f>SUM(C27:C38)</f>
        <v>520</v>
      </c>
      <c r="D26" s="58">
        <f t="shared" ref="D26:H26" si="1">SUM(D27:D38)</f>
        <v>523</v>
      </c>
      <c r="E26" s="58">
        <f t="shared" si="1"/>
        <v>533</v>
      </c>
      <c r="F26" s="58">
        <f t="shared" si="1"/>
        <v>538</v>
      </c>
      <c r="G26" s="58">
        <f t="shared" si="1"/>
        <v>543</v>
      </c>
      <c r="H26" s="59">
        <f t="shared" si="1"/>
        <v>548</v>
      </c>
    </row>
    <row r="27" spans="1:8" ht="17.25" x14ac:dyDescent="0.25">
      <c r="A27" s="47" t="s">
        <v>40</v>
      </c>
      <c r="B27" s="48">
        <v>123</v>
      </c>
      <c r="C27" s="41">
        <v>123</v>
      </c>
      <c r="D27" s="42">
        <v>123</v>
      </c>
      <c r="E27" s="42">
        <v>123</v>
      </c>
      <c r="F27" s="42">
        <v>123</v>
      </c>
      <c r="G27" s="42">
        <v>123</v>
      </c>
      <c r="H27" s="43">
        <v>123</v>
      </c>
    </row>
    <row r="28" spans="1:8" x14ac:dyDescent="0.25">
      <c r="A28" s="49" t="s">
        <v>8</v>
      </c>
      <c r="B28" s="45"/>
      <c r="C28" s="33"/>
      <c r="D28" s="29"/>
      <c r="E28" s="29"/>
      <c r="F28" s="29"/>
      <c r="G28" s="29"/>
      <c r="H28" s="30"/>
    </row>
    <row r="29" spans="1:8" x14ac:dyDescent="0.25">
      <c r="A29" s="47" t="s">
        <v>7</v>
      </c>
      <c r="B29" s="48">
        <v>13</v>
      </c>
      <c r="C29" s="41">
        <v>2</v>
      </c>
      <c r="D29" s="42">
        <v>0</v>
      </c>
      <c r="E29" s="42">
        <v>0</v>
      </c>
      <c r="F29" s="42">
        <v>0</v>
      </c>
      <c r="G29" s="42">
        <v>0</v>
      </c>
      <c r="H29" s="43">
        <v>0</v>
      </c>
    </row>
    <row r="30" spans="1:8" x14ac:dyDescent="0.25">
      <c r="A30" s="49" t="s">
        <v>10</v>
      </c>
      <c r="B30" s="45"/>
      <c r="C30" s="33"/>
      <c r="D30" s="29"/>
      <c r="E30" s="29"/>
      <c r="F30" s="29"/>
      <c r="G30" s="29"/>
      <c r="H30" s="30"/>
    </row>
    <row r="31" spans="1:8" x14ac:dyDescent="0.25">
      <c r="A31" s="49" t="s">
        <v>6</v>
      </c>
      <c r="B31" s="45"/>
      <c r="C31" s="33"/>
      <c r="D31" s="29"/>
      <c r="E31" s="29"/>
      <c r="F31" s="29"/>
      <c r="G31" s="29"/>
      <c r="H31" s="30"/>
    </row>
    <row r="32" spans="1:8" x14ac:dyDescent="0.25">
      <c r="A32" s="49" t="s">
        <v>12</v>
      </c>
      <c r="B32" s="45"/>
      <c r="C32" s="33"/>
      <c r="D32" s="29"/>
      <c r="E32" s="29"/>
      <c r="F32" s="29"/>
      <c r="G32" s="29"/>
      <c r="H32" s="30"/>
    </row>
    <row r="33" spans="1:8" x14ac:dyDescent="0.25">
      <c r="A33" s="49" t="s">
        <v>33</v>
      </c>
      <c r="B33" s="45"/>
      <c r="C33" s="33"/>
      <c r="D33" s="29"/>
      <c r="E33" s="29"/>
      <c r="F33" s="29"/>
      <c r="G33" s="29"/>
      <c r="H33" s="30"/>
    </row>
    <row r="34" spans="1:8" x14ac:dyDescent="0.25">
      <c r="A34" s="51" t="s">
        <v>16</v>
      </c>
      <c r="B34" s="45"/>
      <c r="C34" s="33"/>
      <c r="D34" s="29"/>
      <c r="E34" s="29"/>
      <c r="F34" s="29"/>
      <c r="G34" s="29"/>
      <c r="H34" s="30"/>
    </row>
    <row r="35" spans="1:8" x14ac:dyDescent="0.25">
      <c r="A35" s="51" t="s">
        <v>34</v>
      </c>
      <c r="B35" s="45">
        <v>6</v>
      </c>
      <c r="C35" s="78">
        <v>15</v>
      </c>
      <c r="D35" s="79">
        <v>20</v>
      </c>
      <c r="E35" s="79">
        <v>30</v>
      </c>
      <c r="F35" s="79">
        <v>35</v>
      </c>
      <c r="G35" s="79">
        <v>40</v>
      </c>
      <c r="H35" s="80">
        <v>45</v>
      </c>
    </row>
    <row r="36" spans="1:8" x14ac:dyDescent="0.25">
      <c r="A36" s="51" t="s">
        <v>35</v>
      </c>
      <c r="B36" s="45">
        <v>0</v>
      </c>
      <c r="C36" s="78">
        <v>0</v>
      </c>
      <c r="D36" s="79">
        <v>0</v>
      </c>
      <c r="E36" s="79">
        <v>0</v>
      </c>
      <c r="F36" s="79">
        <v>0</v>
      </c>
      <c r="G36" s="79">
        <v>0</v>
      </c>
      <c r="H36" s="80">
        <v>0</v>
      </c>
    </row>
    <row r="37" spans="1:8" x14ac:dyDescent="0.25">
      <c r="A37" s="51" t="s">
        <v>36</v>
      </c>
      <c r="B37" s="45">
        <v>394</v>
      </c>
      <c r="C37" s="78">
        <v>380</v>
      </c>
      <c r="D37" s="79">
        <v>380</v>
      </c>
      <c r="E37" s="79">
        <v>380</v>
      </c>
      <c r="F37" s="79">
        <v>380</v>
      </c>
      <c r="G37" s="79">
        <v>380</v>
      </c>
      <c r="H37" s="80">
        <v>380</v>
      </c>
    </row>
    <row r="38" spans="1:8" ht="15.75" thickBot="1" x14ac:dyDescent="0.3">
      <c r="A38" s="52" t="s">
        <v>37</v>
      </c>
      <c r="B38" s="46">
        <v>0</v>
      </c>
      <c r="C38" s="75">
        <v>0</v>
      </c>
      <c r="D38" s="76">
        <v>0</v>
      </c>
      <c r="E38" s="76">
        <v>0</v>
      </c>
      <c r="F38" s="76">
        <v>0</v>
      </c>
      <c r="G38" s="76">
        <v>0</v>
      </c>
      <c r="H38" s="77">
        <v>0</v>
      </c>
    </row>
    <row r="39" spans="1:8" ht="17.25" x14ac:dyDescent="0.25">
      <c r="A39" s="115" t="s">
        <v>41</v>
      </c>
      <c r="B39" s="12"/>
      <c r="C39" s="38"/>
      <c r="D39" s="38"/>
      <c r="E39" s="38"/>
      <c r="F39" s="38"/>
      <c r="G39" s="38"/>
      <c r="H39" s="38"/>
    </row>
    <row r="40" spans="1:8" ht="15.75" thickBot="1" x14ac:dyDescent="0.3">
      <c r="A40" s="4"/>
    </row>
    <row r="41" spans="1:8" ht="26.25" customHeight="1" thickBot="1" x14ac:dyDescent="0.3">
      <c r="A41" s="67" t="s">
        <v>17</v>
      </c>
      <c r="B41" s="63"/>
      <c r="C41" s="118" t="s">
        <v>18</v>
      </c>
      <c r="D41" s="118"/>
      <c r="E41" s="118"/>
      <c r="F41" s="118"/>
      <c r="G41" s="118"/>
      <c r="H41" s="119"/>
    </row>
    <row r="42" spans="1:8" ht="30.75" thickBot="1" x14ac:dyDescent="0.3">
      <c r="A42" s="64" t="s">
        <v>19</v>
      </c>
      <c r="B42" s="65" t="s">
        <v>39</v>
      </c>
      <c r="C42" s="39">
        <v>44470</v>
      </c>
      <c r="D42" s="39">
        <v>44501</v>
      </c>
      <c r="E42" s="39">
        <v>44531</v>
      </c>
      <c r="F42" s="39">
        <v>44562</v>
      </c>
      <c r="G42" s="39">
        <v>44593</v>
      </c>
      <c r="H42" s="40">
        <v>44621</v>
      </c>
    </row>
    <row r="43" spans="1:8" x14ac:dyDescent="0.25">
      <c r="A43" s="21" t="s">
        <v>28</v>
      </c>
      <c r="B43" s="105"/>
      <c r="C43" s="106"/>
      <c r="D43" s="106"/>
      <c r="E43" s="106"/>
      <c r="F43" s="106"/>
      <c r="G43" s="106"/>
      <c r="H43" s="107"/>
    </row>
    <row r="44" spans="1:8" x14ac:dyDescent="0.25">
      <c r="A44" s="7" t="s">
        <v>30</v>
      </c>
      <c r="B44" s="96">
        <v>0</v>
      </c>
      <c r="C44" s="96">
        <v>0</v>
      </c>
      <c r="D44" s="96">
        <v>0</v>
      </c>
      <c r="E44" s="96">
        <v>0</v>
      </c>
      <c r="F44" s="96">
        <v>0</v>
      </c>
      <c r="G44" s="96">
        <v>0</v>
      </c>
      <c r="H44" s="108">
        <v>0</v>
      </c>
    </row>
    <row r="45" spans="1:8" x14ac:dyDescent="0.25">
      <c r="A45" s="8" t="s">
        <v>29</v>
      </c>
      <c r="B45" s="97">
        <v>0</v>
      </c>
      <c r="C45" s="96">
        <v>0</v>
      </c>
      <c r="D45" s="96">
        <v>0</v>
      </c>
      <c r="E45" s="96">
        <v>0</v>
      </c>
      <c r="F45" s="96">
        <v>0</v>
      </c>
      <c r="G45" s="96">
        <v>0</v>
      </c>
      <c r="H45" s="108">
        <v>0</v>
      </c>
    </row>
    <row r="46" spans="1:8" x14ac:dyDescent="0.25">
      <c r="A46" s="8" t="s">
        <v>20</v>
      </c>
      <c r="B46" s="97" t="s">
        <v>38</v>
      </c>
      <c r="C46" s="101" t="s">
        <v>38</v>
      </c>
      <c r="D46" s="101" t="s">
        <v>38</v>
      </c>
      <c r="E46" s="101" t="s">
        <v>38</v>
      </c>
      <c r="F46" s="101" t="s">
        <v>38</v>
      </c>
      <c r="G46" s="101" t="s">
        <v>38</v>
      </c>
      <c r="H46" s="102" t="s">
        <v>38</v>
      </c>
    </row>
    <row r="47" spans="1:8" ht="15.75" thickBot="1" x14ac:dyDescent="0.3">
      <c r="A47" s="10" t="s">
        <v>31</v>
      </c>
      <c r="B47" s="109">
        <v>0</v>
      </c>
      <c r="C47" s="110">
        <v>0</v>
      </c>
      <c r="D47" s="110">
        <v>0</v>
      </c>
      <c r="E47" s="110">
        <v>0</v>
      </c>
      <c r="F47" s="110">
        <v>0</v>
      </c>
      <c r="G47" s="110">
        <v>0</v>
      </c>
      <c r="H47" s="111">
        <v>0</v>
      </c>
    </row>
    <row r="48" spans="1:8" ht="12" customHeight="1" thickBot="1" x14ac:dyDescent="0.3">
      <c r="A48" s="17"/>
      <c r="B48" s="112"/>
      <c r="C48" s="113"/>
      <c r="D48" s="113"/>
      <c r="E48" s="113"/>
      <c r="F48" s="113"/>
      <c r="G48" s="113"/>
      <c r="H48" s="114"/>
    </row>
    <row r="49" spans="1:8" ht="15.75" x14ac:dyDescent="0.25">
      <c r="A49" s="22" t="s">
        <v>26</v>
      </c>
      <c r="B49" s="105"/>
      <c r="C49" s="106"/>
      <c r="D49" s="106"/>
      <c r="E49" s="106"/>
      <c r="F49" s="106"/>
      <c r="G49" s="106"/>
      <c r="H49" s="107"/>
    </row>
    <row r="50" spans="1:8" x14ac:dyDescent="0.25">
      <c r="A50" s="7" t="s">
        <v>21</v>
      </c>
      <c r="B50" s="96" t="s">
        <v>38</v>
      </c>
      <c r="C50" s="99" t="s">
        <v>38</v>
      </c>
      <c r="D50" s="99" t="s">
        <v>38</v>
      </c>
      <c r="E50" s="99" t="s">
        <v>38</v>
      </c>
      <c r="F50" s="99" t="s">
        <v>38</v>
      </c>
      <c r="G50" s="99" t="s">
        <v>38</v>
      </c>
      <c r="H50" s="100" t="s">
        <v>38</v>
      </c>
    </row>
    <row r="51" spans="1:8" x14ac:dyDescent="0.25">
      <c r="A51" s="8" t="s">
        <v>27</v>
      </c>
      <c r="B51" s="97" t="s">
        <v>38</v>
      </c>
      <c r="C51" s="101" t="s">
        <v>38</v>
      </c>
      <c r="D51" s="101" t="s">
        <v>38</v>
      </c>
      <c r="E51" s="101" t="s">
        <v>38</v>
      </c>
      <c r="F51" s="101" t="s">
        <v>38</v>
      </c>
      <c r="G51" s="101" t="s">
        <v>38</v>
      </c>
      <c r="H51" s="102" t="s">
        <v>38</v>
      </c>
    </row>
    <row r="52" spans="1:8" x14ac:dyDescent="0.25">
      <c r="A52" s="8" t="s">
        <v>22</v>
      </c>
      <c r="B52" s="97" t="s">
        <v>38</v>
      </c>
      <c r="C52" s="101" t="s">
        <v>38</v>
      </c>
      <c r="D52" s="101" t="s">
        <v>38</v>
      </c>
      <c r="E52" s="101" t="s">
        <v>38</v>
      </c>
      <c r="F52" s="101" t="s">
        <v>38</v>
      </c>
      <c r="G52" s="101" t="s">
        <v>38</v>
      </c>
      <c r="H52" s="102" t="s">
        <v>38</v>
      </c>
    </row>
    <row r="53" spans="1:8" ht="15.75" thickBot="1" x14ac:dyDescent="0.3">
      <c r="A53" s="10" t="s">
        <v>23</v>
      </c>
      <c r="B53" s="98" t="s">
        <v>38</v>
      </c>
      <c r="C53" s="103" t="s">
        <v>38</v>
      </c>
      <c r="D53" s="103" t="s">
        <v>38</v>
      </c>
      <c r="E53" s="103" t="s">
        <v>38</v>
      </c>
      <c r="F53" s="103" t="s">
        <v>38</v>
      </c>
      <c r="G53" s="103" t="s">
        <v>38</v>
      </c>
      <c r="H53" s="104" t="s">
        <v>38</v>
      </c>
    </row>
  </sheetData>
  <mergeCells count="3">
    <mergeCell ref="C4:H4"/>
    <mergeCell ref="C24:H24"/>
    <mergeCell ref="C41:H41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opLeftCell="A25" zoomScale="80" zoomScaleNormal="80" workbookViewId="0">
      <selection activeCell="N37" sqref="N37"/>
    </sheetView>
  </sheetViews>
  <sheetFormatPr defaultRowHeight="15" x14ac:dyDescent="0.25"/>
  <cols>
    <col min="1" max="1" width="36.42578125" customWidth="1"/>
    <col min="2" max="2" width="22.42578125" style="2" customWidth="1"/>
    <col min="3" max="8" width="8.85546875" customWidth="1"/>
  </cols>
  <sheetData>
    <row r="1" spans="1:8" ht="18" x14ac:dyDescent="0.25">
      <c r="A1" s="1"/>
    </row>
    <row r="2" spans="1:8" ht="25.5" x14ac:dyDescent="0.25">
      <c r="A2" s="3" t="s">
        <v>24</v>
      </c>
    </row>
    <row r="3" spans="1:8" ht="15.75" thickBot="1" x14ac:dyDescent="0.3">
      <c r="A3" s="4"/>
    </row>
    <row r="4" spans="1:8" ht="27" customHeight="1" thickBot="1" x14ac:dyDescent="0.3">
      <c r="A4" s="67" t="s">
        <v>1</v>
      </c>
      <c r="B4" s="63"/>
      <c r="C4" s="118" t="s">
        <v>25</v>
      </c>
      <c r="D4" s="118"/>
      <c r="E4" s="118"/>
      <c r="F4" s="118"/>
      <c r="G4" s="118"/>
      <c r="H4" s="119"/>
    </row>
    <row r="5" spans="1:8" s="5" customFormat="1" ht="30.75" customHeight="1" thickBot="1" x14ac:dyDescent="0.3">
      <c r="A5" s="61" t="s">
        <v>3</v>
      </c>
      <c r="B5" s="90" t="s">
        <v>39</v>
      </c>
      <c r="C5" s="31">
        <v>44470</v>
      </c>
      <c r="D5" s="23">
        <v>44501</v>
      </c>
      <c r="E5" s="23">
        <v>44531</v>
      </c>
      <c r="F5" s="23">
        <v>44562</v>
      </c>
      <c r="G5" s="23">
        <v>44593</v>
      </c>
      <c r="H5" s="24">
        <v>44621</v>
      </c>
    </row>
    <row r="6" spans="1:8" x14ac:dyDescent="0.25">
      <c r="A6" s="50" t="s">
        <v>32</v>
      </c>
      <c r="B6" s="44">
        <v>3</v>
      </c>
      <c r="C6" s="81">
        <f t="shared" ref="C6:H6" si="0">SUM(C7:C21)</f>
        <v>0</v>
      </c>
      <c r="D6" s="82">
        <f t="shared" si="0"/>
        <v>0</v>
      </c>
      <c r="E6" s="82">
        <f t="shared" si="0"/>
        <v>0</v>
      </c>
      <c r="F6" s="82">
        <f t="shared" si="0"/>
        <v>0</v>
      </c>
      <c r="G6" s="82">
        <f t="shared" si="0"/>
        <v>0</v>
      </c>
      <c r="H6" s="83">
        <f t="shared" si="0"/>
        <v>0</v>
      </c>
    </row>
    <row r="7" spans="1:8" ht="15.75" customHeight="1" x14ac:dyDescent="0.25">
      <c r="A7" s="51" t="s">
        <v>4</v>
      </c>
      <c r="B7" s="45">
        <v>2</v>
      </c>
      <c r="C7" s="72">
        <v>0</v>
      </c>
      <c r="D7" s="73">
        <v>0</v>
      </c>
      <c r="E7" s="73">
        <v>0</v>
      </c>
      <c r="F7" s="73">
        <v>0</v>
      </c>
      <c r="G7" s="73">
        <v>0</v>
      </c>
      <c r="H7" s="74">
        <v>0</v>
      </c>
    </row>
    <row r="8" spans="1:8" x14ac:dyDescent="0.25">
      <c r="A8" s="49" t="s">
        <v>5</v>
      </c>
      <c r="B8" s="45"/>
      <c r="C8" s="72"/>
      <c r="D8" s="73"/>
      <c r="E8" s="73"/>
      <c r="F8" s="73"/>
      <c r="G8" s="73"/>
      <c r="H8" s="74"/>
    </row>
    <row r="9" spans="1:8" x14ac:dyDescent="0.25">
      <c r="A9" s="49" t="s">
        <v>6</v>
      </c>
      <c r="B9" s="45"/>
      <c r="C9" s="72"/>
      <c r="D9" s="73"/>
      <c r="E9" s="73"/>
      <c r="F9" s="73"/>
      <c r="G9" s="73"/>
      <c r="H9" s="74"/>
    </row>
    <row r="10" spans="1:8" x14ac:dyDescent="0.25">
      <c r="A10" s="51" t="s">
        <v>7</v>
      </c>
      <c r="B10" s="45">
        <v>0</v>
      </c>
      <c r="C10" s="72">
        <v>0</v>
      </c>
      <c r="D10" s="73">
        <v>0</v>
      </c>
      <c r="E10" s="73">
        <v>0</v>
      </c>
      <c r="F10" s="73">
        <v>0</v>
      </c>
      <c r="G10" s="73">
        <v>0</v>
      </c>
      <c r="H10" s="74">
        <v>0</v>
      </c>
    </row>
    <row r="11" spans="1:8" x14ac:dyDescent="0.25">
      <c r="A11" s="49" t="s">
        <v>8</v>
      </c>
      <c r="B11" s="45"/>
      <c r="C11" s="72"/>
      <c r="D11" s="73"/>
      <c r="E11" s="73"/>
      <c r="F11" s="73"/>
      <c r="G11" s="73"/>
      <c r="H11" s="74"/>
    </row>
    <row r="12" spans="1:8" x14ac:dyDescent="0.25">
      <c r="A12" s="49" t="s">
        <v>9</v>
      </c>
      <c r="B12" s="45"/>
      <c r="C12" s="72"/>
      <c r="D12" s="73"/>
      <c r="E12" s="73"/>
      <c r="F12" s="73"/>
      <c r="G12" s="73"/>
      <c r="H12" s="74"/>
    </row>
    <row r="13" spans="1:8" x14ac:dyDescent="0.25">
      <c r="A13" s="49" t="s">
        <v>10</v>
      </c>
      <c r="B13" s="45"/>
      <c r="C13" s="72"/>
      <c r="D13" s="73"/>
      <c r="E13" s="73"/>
      <c r="F13" s="73"/>
      <c r="G13" s="73"/>
      <c r="H13" s="74"/>
    </row>
    <row r="14" spans="1:8" x14ac:dyDescent="0.25">
      <c r="A14" s="49" t="s">
        <v>11</v>
      </c>
      <c r="B14" s="45"/>
      <c r="C14" s="72"/>
      <c r="D14" s="73"/>
      <c r="E14" s="73"/>
      <c r="F14" s="73"/>
      <c r="G14" s="73"/>
      <c r="H14" s="74"/>
    </row>
    <row r="15" spans="1:8" x14ac:dyDescent="0.25">
      <c r="A15" s="49" t="s">
        <v>12</v>
      </c>
      <c r="B15" s="45"/>
      <c r="C15" s="72"/>
      <c r="D15" s="73"/>
      <c r="E15" s="73"/>
      <c r="F15" s="73"/>
      <c r="G15" s="73"/>
      <c r="H15" s="74"/>
    </row>
    <row r="16" spans="1:8" x14ac:dyDescent="0.25">
      <c r="A16" s="51" t="s">
        <v>13</v>
      </c>
      <c r="B16" s="45"/>
      <c r="C16" s="72"/>
      <c r="D16" s="73"/>
      <c r="E16" s="73"/>
      <c r="F16" s="73"/>
      <c r="G16" s="73"/>
      <c r="H16" s="74"/>
    </row>
    <row r="17" spans="1:8" x14ac:dyDescent="0.25">
      <c r="A17" s="51" t="s">
        <v>14</v>
      </c>
      <c r="B17" s="45"/>
      <c r="C17" s="72"/>
      <c r="D17" s="73"/>
      <c r="E17" s="73"/>
      <c r="F17" s="73"/>
      <c r="G17" s="73"/>
      <c r="H17" s="74"/>
    </row>
    <row r="18" spans="1:8" x14ac:dyDescent="0.25">
      <c r="A18" s="51" t="s">
        <v>34</v>
      </c>
      <c r="B18" s="45">
        <v>0</v>
      </c>
      <c r="C18" s="72">
        <v>0</v>
      </c>
      <c r="D18" s="73">
        <v>0</v>
      </c>
      <c r="E18" s="73">
        <v>0</v>
      </c>
      <c r="F18" s="73">
        <v>0</v>
      </c>
      <c r="G18" s="73">
        <v>0</v>
      </c>
      <c r="H18" s="74">
        <v>0</v>
      </c>
    </row>
    <row r="19" spans="1:8" x14ac:dyDescent="0.25">
      <c r="A19" s="51" t="s">
        <v>35</v>
      </c>
      <c r="B19" s="45">
        <v>0</v>
      </c>
      <c r="C19" s="72">
        <v>0</v>
      </c>
      <c r="D19" s="73">
        <v>0</v>
      </c>
      <c r="E19" s="73">
        <v>0</v>
      </c>
      <c r="F19" s="73">
        <v>0</v>
      </c>
      <c r="G19" s="73">
        <v>0</v>
      </c>
      <c r="H19" s="74">
        <v>0</v>
      </c>
    </row>
    <row r="20" spans="1:8" x14ac:dyDescent="0.25">
      <c r="A20" s="93" t="s">
        <v>36</v>
      </c>
      <c r="B20" s="45">
        <v>1</v>
      </c>
      <c r="C20" s="72">
        <v>0</v>
      </c>
      <c r="D20" s="73">
        <v>0</v>
      </c>
      <c r="E20" s="73">
        <v>0</v>
      </c>
      <c r="F20" s="73">
        <v>0</v>
      </c>
      <c r="G20" s="73">
        <v>0</v>
      </c>
      <c r="H20" s="74">
        <v>0</v>
      </c>
    </row>
    <row r="21" spans="1:8" ht="15.75" thickBot="1" x14ac:dyDescent="0.3">
      <c r="A21" s="52" t="s">
        <v>37</v>
      </c>
      <c r="B21" s="46">
        <v>0</v>
      </c>
      <c r="C21" s="75">
        <v>0</v>
      </c>
      <c r="D21" s="76">
        <v>0</v>
      </c>
      <c r="E21" s="76">
        <v>0</v>
      </c>
      <c r="F21" s="76">
        <v>0</v>
      </c>
      <c r="G21" s="76">
        <v>0</v>
      </c>
      <c r="H21" s="77">
        <v>0</v>
      </c>
    </row>
    <row r="22" spans="1:8" x14ac:dyDescent="0.25">
      <c r="A22" s="11"/>
      <c r="B22" s="12"/>
      <c r="C22" s="11"/>
      <c r="D22" s="11"/>
      <c r="E22" s="11"/>
      <c r="F22" s="11"/>
      <c r="G22" s="11"/>
      <c r="H22" s="11"/>
    </row>
    <row r="23" spans="1:8" ht="15.75" thickBot="1" x14ac:dyDescent="0.3">
      <c r="A23" s="4"/>
    </row>
    <row r="24" spans="1:8" ht="26.25" customHeight="1" thickBot="1" x14ac:dyDescent="0.3">
      <c r="A24" s="67" t="s">
        <v>15</v>
      </c>
      <c r="B24" s="63"/>
      <c r="C24" s="116" t="s">
        <v>25</v>
      </c>
      <c r="D24" s="116"/>
      <c r="E24" s="116"/>
      <c r="F24" s="116"/>
      <c r="G24" s="116"/>
      <c r="H24" s="117"/>
    </row>
    <row r="25" spans="1:8" ht="34.5" customHeight="1" thickBot="1" x14ac:dyDescent="0.3">
      <c r="A25" s="61" t="s">
        <v>3</v>
      </c>
      <c r="B25" s="90" t="s">
        <v>39</v>
      </c>
      <c r="C25" s="32">
        <v>44470</v>
      </c>
      <c r="D25" s="27">
        <v>44501</v>
      </c>
      <c r="E25" s="27">
        <v>44531</v>
      </c>
      <c r="F25" s="27">
        <v>44562</v>
      </c>
      <c r="G25" s="27">
        <v>44593</v>
      </c>
      <c r="H25" s="28">
        <v>44621</v>
      </c>
    </row>
    <row r="26" spans="1:8" x14ac:dyDescent="0.25">
      <c r="A26" s="50" t="s">
        <v>32</v>
      </c>
      <c r="B26" s="44">
        <f>SUM(B27:B38)</f>
        <v>74</v>
      </c>
      <c r="C26" s="84">
        <f>SUM(C27:C38)</f>
        <v>79</v>
      </c>
      <c r="D26" s="85">
        <f t="shared" ref="D26:H26" si="1">SUM(D27:D38)</f>
        <v>84</v>
      </c>
      <c r="E26" s="85">
        <f t="shared" si="1"/>
        <v>84</v>
      </c>
      <c r="F26" s="85">
        <f t="shared" si="1"/>
        <v>84</v>
      </c>
      <c r="G26" s="85">
        <f t="shared" si="1"/>
        <v>84</v>
      </c>
      <c r="H26" s="86">
        <f t="shared" si="1"/>
        <v>84</v>
      </c>
    </row>
    <row r="27" spans="1:8" ht="14.25" customHeight="1" x14ac:dyDescent="0.25">
      <c r="A27" s="49" t="s">
        <v>40</v>
      </c>
      <c r="B27" s="48">
        <v>19</v>
      </c>
      <c r="C27" s="87">
        <v>19</v>
      </c>
      <c r="D27" s="88">
        <v>19</v>
      </c>
      <c r="E27" s="88">
        <v>19</v>
      </c>
      <c r="F27" s="88">
        <v>19</v>
      </c>
      <c r="G27" s="88">
        <v>19</v>
      </c>
      <c r="H27" s="89">
        <v>19</v>
      </c>
    </row>
    <row r="28" spans="1:8" ht="14.25" customHeight="1" x14ac:dyDescent="0.25">
      <c r="A28" s="49" t="s">
        <v>8</v>
      </c>
      <c r="B28" s="45"/>
      <c r="C28" s="78"/>
      <c r="D28" s="79"/>
      <c r="E28" s="79"/>
      <c r="F28" s="79"/>
      <c r="G28" s="79"/>
      <c r="H28" s="80"/>
    </row>
    <row r="29" spans="1:8" ht="14.25" customHeight="1" x14ac:dyDescent="0.25">
      <c r="A29" s="49" t="s">
        <v>7</v>
      </c>
      <c r="B29" s="48">
        <v>0</v>
      </c>
      <c r="C29" s="78">
        <v>0</v>
      </c>
      <c r="D29" s="79">
        <v>0</v>
      </c>
      <c r="E29" s="79">
        <v>0</v>
      </c>
      <c r="F29" s="79">
        <v>0</v>
      </c>
      <c r="G29" s="79">
        <v>0</v>
      </c>
      <c r="H29" s="80">
        <v>0</v>
      </c>
    </row>
    <row r="30" spans="1:8" ht="14.25" customHeight="1" x14ac:dyDescent="0.25">
      <c r="A30" s="49" t="s">
        <v>10</v>
      </c>
      <c r="B30" s="45"/>
      <c r="C30" s="78"/>
      <c r="D30" s="79"/>
      <c r="E30" s="79"/>
      <c r="F30" s="79"/>
      <c r="G30" s="79"/>
      <c r="H30" s="80"/>
    </row>
    <row r="31" spans="1:8" ht="14.25" customHeight="1" x14ac:dyDescent="0.25">
      <c r="A31" s="49" t="s">
        <v>6</v>
      </c>
      <c r="B31" s="45"/>
      <c r="C31" s="78"/>
      <c r="D31" s="79"/>
      <c r="E31" s="79"/>
      <c r="F31" s="79"/>
      <c r="G31" s="79"/>
      <c r="H31" s="80"/>
    </row>
    <row r="32" spans="1:8" ht="14.25" customHeight="1" x14ac:dyDescent="0.25">
      <c r="A32" s="49" t="s">
        <v>12</v>
      </c>
      <c r="B32" s="45"/>
      <c r="C32" s="78"/>
      <c r="D32" s="79"/>
      <c r="E32" s="79"/>
      <c r="F32" s="79"/>
      <c r="G32" s="79"/>
      <c r="H32" s="80"/>
    </row>
    <row r="33" spans="1:8" ht="14.25" customHeight="1" x14ac:dyDescent="0.25">
      <c r="A33" s="49" t="s">
        <v>33</v>
      </c>
      <c r="B33" s="45"/>
      <c r="C33" s="78"/>
      <c r="D33" s="79"/>
      <c r="E33" s="79"/>
      <c r="F33" s="79"/>
      <c r="G33" s="79"/>
      <c r="H33" s="80"/>
    </row>
    <row r="34" spans="1:8" ht="14.25" customHeight="1" x14ac:dyDescent="0.25">
      <c r="A34" s="49" t="s">
        <v>16</v>
      </c>
      <c r="B34" s="45"/>
      <c r="C34" s="78"/>
      <c r="D34" s="79"/>
      <c r="E34" s="79"/>
      <c r="F34" s="79"/>
      <c r="G34" s="79"/>
      <c r="H34" s="80"/>
    </row>
    <row r="35" spans="1:8" ht="14.25" customHeight="1" x14ac:dyDescent="0.25">
      <c r="A35" s="49" t="s">
        <v>34</v>
      </c>
      <c r="B35" s="48">
        <v>0</v>
      </c>
      <c r="C35" s="78">
        <v>0</v>
      </c>
      <c r="D35" s="79">
        <v>0</v>
      </c>
      <c r="E35" s="79">
        <v>0</v>
      </c>
      <c r="F35" s="79">
        <v>0</v>
      </c>
      <c r="G35" s="79">
        <v>0</v>
      </c>
      <c r="H35" s="80">
        <v>0</v>
      </c>
    </row>
    <row r="36" spans="1:8" ht="14.25" customHeight="1" x14ac:dyDescent="0.25">
      <c r="A36" s="49" t="s">
        <v>35</v>
      </c>
      <c r="B36" s="48">
        <v>0</v>
      </c>
      <c r="C36" s="78">
        <v>0</v>
      </c>
      <c r="D36" s="79">
        <v>0</v>
      </c>
      <c r="E36" s="79">
        <v>0</v>
      </c>
      <c r="F36" s="79">
        <v>0</v>
      </c>
      <c r="G36" s="79">
        <v>0</v>
      </c>
      <c r="H36" s="80">
        <v>0</v>
      </c>
    </row>
    <row r="37" spans="1:8" ht="14.25" customHeight="1" x14ac:dyDescent="0.25">
      <c r="A37" s="49" t="s">
        <v>36</v>
      </c>
      <c r="B37" s="48">
        <v>55</v>
      </c>
      <c r="C37" s="78">
        <v>60</v>
      </c>
      <c r="D37" s="79">
        <v>65</v>
      </c>
      <c r="E37" s="79">
        <v>65</v>
      </c>
      <c r="F37" s="79">
        <v>65</v>
      </c>
      <c r="G37" s="79">
        <v>65</v>
      </c>
      <c r="H37" s="80">
        <v>65</v>
      </c>
    </row>
    <row r="38" spans="1:8" ht="14.25" customHeight="1" thickBot="1" x14ac:dyDescent="0.3">
      <c r="A38" s="52" t="s">
        <v>37</v>
      </c>
      <c r="B38" s="53">
        <v>0</v>
      </c>
      <c r="C38" s="75">
        <v>0</v>
      </c>
      <c r="D38" s="76">
        <v>0</v>
      </c>
      <c r="E38" s="76">
        <v>0</v>
      </c>
      <c r="F38" s="76">
        <v>0</v>
      </c>
      <c r="G38" s="76">
        <v>0</v>
      </c>
      <c r="H38" s="77">
        <v>0</v>
      </c>
    </row>
    <row r="39" spans="1:8" ht="17.25" x14ac:dyDescent="0.25">
      <c r="A39" s="115" t="s">
        <v>41</v>
      </c>
      <c r="B39" s="12"/>
      <c r="C39" s="11"/>
      <c r="D39" s="11"/>
      <c r="E39" s="11"/>
      <c r="F39" s="11"/>
      <c r="G39" s="11"/>
      <c r="H39" s="11"/>
    </row>
    <row r="40" spans="1:8" ht="15.75" thickBot="1" x14ac:dyDescent="0.3">
      <c r="A40" s="4"/>
    </row>
    <row r="41" spans="1:8" ht="26.25" customHeight="1" thickBot="1" x14ac:dyDescent="0.3">
      <c r="A41" s="67" t="s">
        <v>17</v>
      </c>
      <c r="B41" s="63"/>
      <c r="C41" s="120" t="s">
        <v>25</v>
      </c>
      <c r="D41" s="121"/>
      <c r="E41" s="121"/>
      <c r="F41" s="121"/>
      <c r="G41" s="121"/>
      <c r="H41" s="122"/>
    </row>
    <row r="42" spans="1:8" ht="30.75" thickBot="1" x14ac:dyDescent="0.3">
      <c r="A42" s="64" t="s">
        <v>19</v>
      </c>
      <c r="B42" s="65" t="s">
        <v>39</v>
      </c>
      <c r="C42" s="91">
        <v>44470</v>
      </c>
      <c r="D42" s="91">
        <v>44501</v>
      </c>
      <c r="E42" s="91">
        <v>44531</v>
      </c>
      <c r="F42" s="91">
        <v>44562</v>
      </c>
      <c r="G42" s="91">
        <v>44593</v>
      </c>
      <c r="H42" s="92">
        <v>44621</v>
      </c>
    </row>
    <row r="43" spans="1:8" x14ac:dyDescent="0.25">
      <c r="A43" s="21" t="s">
        <v>28</v>
      </c>
      <c r="B43" s="13"/>
      <c r="C43" s="14"/>
      <c r="D43" s="14"/>
      <c r="E43" s="14"/>
      <c r="F43" s="14"/>
      <c r="G43" s="14"/>
      <c r="H43" s="15"/>
    </row>
    <row r="44" spans="1:8" x14ac:dyDescent="0.25">
      <c r="A44" s="7" t="s">
        <v>30</v>
      </c>
      <c r="B44" s="6">
        <v>0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8">
        <v>0</v>
      </c>
    </row>
    <row r="45" spans="1:8" x14ac:dyDescent="0.25">
      <c r="A45" s="8" t="s">
        <v>29</v>
      </c>
      <c r="B45" s="9">
        <v>0</v>
      </c>
      <c r="C45" s="9">
        <v>0</v>
      </c>
      <c r="D45" s="9">
        <v>0</v>
      </c>
      <c r="E45" s="9">
        <v>0</v>
      </c>
      <c r="F45" s="9">
        <v>0</v>
      </c>
      <c r="G45" s="9">
        <v>0</v>
      </c>
      <c r="H45" s="94">
        <v>0</v>
      </c>
    </row>
    <row r="46" spans="1:8" ht="17.25" customHeight="1" x14ac:dyDescent="0.25">
      <c r="A46" s="8" t="s">
        <v>20</v>
      </c>
      <c r="B46" s="9" t="s">
        <v>38</v>
      </c>
      <c r="C46" s="9" t="s">
        <v>38</v>
      </c>
      <c r="D46" s="9" t="s">
        <v>38</v>
      </c>
      <c r="E46" s="9" t="s">
        <v>38</v>
      </c>
      <c r="F46" s="9" t="s">
        <v>38</v>
      </c>
      <c r="G46" s="9" t="s">
        <v>38</v>
      </c>
      <c r="H46" s="94" t="s">
        <v>38</v>
      </c>
    </row>
    <row r="47" spans="1:8" ht="17.25" customHeight="1" thickBot="1" x14ac:dyDescent="0.3">
      <c r="A47" s="10" t="s">
        <v>31</v>
      </c>
      <c r="B47" s="16">
        <v>0</v>
      </c>
      <c r="C47" s="16">
        <v>0</v>
      </c>
      <c r="D47" s="16">
        <v>0</v>
      </c>
      <c r="E47" s="16">
        <v>0</v>
      </c>
      <c r="F47" s="16">
        <v>0</v>
      </c>
      <c r="G47" s="16">
        <v>0</v>
      </c>
      <c r="H47" s="95">
        <v>0</v>
      </c>
    </row>
    <row r="48" spans="1:8" ht="17.25" customHeight="1" thickBot="1" x14ac:dyDescent="0.3">
      <c r="A48" s="17"/>
      <c r="B48" s="18"/>
      <c r="C48" s="19"/>
      <c r="D48" s="19"/>
      <c r="E48" s="19"/>
      <c r="F48" s="19"/>
      <c r="G48" s="19"/>
      <c r="H48" s="20"/>
    </row>
    <row r="49" spans="1:8" ht="17.25" customHeight="1" x14ac:dyDescent="0.25">
      <c r="A49" s="21" t="s">
        <v>26</v>
      </c>
      <c r="B49" s="13"/>
      <c r="C49" s="25"/>
      <c r="D49" s="25"/>
      <c r="E49" s="25"/>
      <c r="F49" s="25"/>
      <c r="G49" s="25"/>
      <c r="H49" s="26"/>
    </row>
    <row r="50" spans="1:8" ht="17.25" customHeight="1" x14ac:dyDescent="0.25">
      <c r="A50" s="7" t="s">
        <v>21</v>
      </c>
      <c r="B50" s="96" t="s">
        <v>38</v>
      </c>
      <c r="C50" s="99" t="s">
        <v>38</v>
      </c>
      <c r="D50" s="99" t="s">
        <v>38</v>
      </c>
      <c r="E50" s="99" t="s">
        <v>38</v>
      </c>
      <c r="F50" s="99" t="s">
        <v>38</v>
      </c>
      <c r="G50" s="99" t="s">
        <v>38</v>
      </c>
      <c r="H50" s="100" t="s">
        <v>38</v>
      </c>
    </row>
    <row r="51" spans="1:8" ht="17.25" customHeight="1" x14ac:dyDescent="0.25">
      <c r="A51" s="8" t="s">
        <v>27</v>
      </c>
      <c r="B51" s="97" t="s">
        <v>38</v>
      </c>
      <c r="C51" s="101" t="s">
        <v>38</v>
      </c>
      <c r="D51" s="101" t="s">
        <v>38</v>
      </c>
      <c r="E51" s="101" t="s">
        <v>38</v>
      </c>
      <c r="F51" s="101" t="s">
        <v>38</v>
      </c>
      <c r="G51" s="101" t="s">
        <v>38</v>
      </c>
      <c r="H51" s="102" t="s">
        <v>38</v>
      </c>
    </row>
    <row r="52" spans="1:8" ht="17.25" customHeight="1" x14ac:dyDescent="0.25">
      <c r="A52" s="8" t="s">
        <v>22</v>
      </c>
      <c r="B52" s="97" t="s">
        <v>38</v>
      </c>
      <c r="C52" s="101" t="s">
        <v>38</v>
      </c>
      <c r="D52" s="101" t="s">
        <v>38</v>
      </c>
      <c r="E52" s="101" t="s">
        <v>38</v>
      </c>
      <c r="F52" s="101" t="s">
        <v>38</v>
      </c>
      <c r="G52" s="101" t="s">
        <v>38</v>
      </c>
      <c r="H52" s="102" t="s">
        <v>38</v>
      </c>
    </row>
    <row r="53" spans="1:8" ht="17.25" customHeight="1" thickBot="1" x14ac:dyDescent="0.3">
      <c r="A53" s="10" t="s">
        <v>23</v>
      </c>
      <c r="B53" s="98" t="s">
        <v>38</v>
      </c>
      <c r="C53" s="103" t="s">
        <v>38</v>
      </c>
      <c r="D53" s="103" t="s">
        <v>38</v>
      </c>
      <c r="E53" s="103" t="s">
        <v>38</v>
      </c>
      <c r="F53" s="103" t="s">
        <v>38</v>
      </c>
      <c r="G53" s="103" t="s">
        <v>38</v>
      </c>
      <c r="H53" s="104" t="s">
        <v>38</v>
      </c>
    </row>
  </sheetData>
  <mergeCells count="3">
    <mergeCell ref="C4:H4"/>
    <mergeCell ref="C24:H24"/>
    <mergeCell ref="C41:H41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etadata xmlns="http://www.objective.com/ecm/document/metadata/53D26341A57B383EE0540010E0463CCA" version="1.0.0">
  <systemFields>
    <field name="Objective-Id">
      <value order="0">A33989524</value>
    </field>
    <field name="Objective-Title">
      <value order="0">NHS Remobilisation Plans 2021-22 - Commissioning Pack - RMP4 - Data Template - T3 Waiting Times Trajectory</value>
    </field>
    <field name="Objective-Description">
      <value order="0"/>
    </field>
    <field name="Objective-CreationStamp">
      <value order="0">2021-07-12T15:04:50Z</value>
    </field>
    <field name="Objective-IsApproved">
      <value order="0">false</value>
    </field>
    <field name="Objective-IsPublished">
      <value order="0">false</value>
    </field>
    <field name="Objective-DatePublished">
      <value order="0"/>
    </field>
    <field name="Objective-ModificationStamp">
      <value order="0">2021-07-16T08:56:16Z</value>
    </field>
    <field name="Objective-Owner">
      <value order="0">Marshall, Jennie J (U443139)</value>
    </field>
    <field name="Objective-Path">
      <value order="0">Objective Global Folder:SG File Plan:Health, nutrition and care:National Health Service (NHS):NHS management:Casework: NHS management:NHS Scotland: Remobilisation plans 2021/22: 2021-2026</value>
    </field>
    <field name="Objective-Parent">
      <value order="0">NHS Scotland: Remobilisation plans 2021/22: 2021-2026</value>
    </field>
    <field name="Objective-State">
      <value order="0">Being Drafted</value>
    </field>
    <field name="Objective-VersionId">
      <value order="0">vA49845927</value>
    </field>
    <field name="Objective-Version">
      <value order="0">1.2</value>
    </field>
    <field name="Objective-VersionNumber">
      <value order="0">3</value>
    </field>
    <field name="Objective-VersionComment">
      <value order="0"/>
    </field>
    <field name="Objective-FileNumber">
      <value order="0">POL/35626</value>
    </field>
    <field name="Objective-Classification">
      <value order="0">OFFICIAL</value>
    </field>
    <field name="Objective-Caveats">
      <value order="0">Caveat for access to SG Fileplan</value>
    </field>
  </systemFields>
  <catalogues>
    <catalogue name="Document Type Catalogue" type="type" ori="id:cA35">
      <field name="Objective-Date of Original">
        <value order="0"/>
      </field>
      <field name="Objective-Date Received">
        <value order="0"/>
      </field>
      <field name="Objective-SG Web Publication - Category">
        <value order="0"/>
      </field>
      <field name="Objective-SG Web Publication - Category 2 Classification">
        <value order="0"/>
      </field>
      <field name="Objective-Connect Creator">
        <value order="0"/>
      </field>
      <field name="Objective-Required Redaction">
        <value order="0"/>
      </field>
    </catalogue>
  </catalogues>
</metadata>
</file>

<file path=customXml/itemProps1.xml><?xml version="1.0" encoding="utf-8"?>
<ds:datastoreItem xmlns:ds="http://schemas.openxmlformats.org/officeDocument/2006/customXml" ds:itemID="{5745109E-2DDF-40CB-AC2B-FF9B10C90820}">
  <ds:schemaRefs>
    <ds:schemaRef ds:uri="http://www.objective.com/ecm/document/metadata/53D26341A57B383EE0540010E0463CC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WT_Trajectories (&gt; 12wks)</vt:lpstr>
      <vt:lpstr>WT_Trajectories (&gt; 52wks)</vt:lpstr>
    </vt:vector>
  </TitlesOfParts>
  <Company>Scottish Government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z004610</dc:creator>
  <cp:lastModifiedBy>James Mackie (NHS GOLDEN JUBILEE)</cp:lastModifiedBy>
  <dcterms:created xsi:type="dcterms:W3CDTF">2020-12-08T17:37:34Z</dcterms:created>
  <dcterms:modified xsi:type="dcterms:W3CDTF">2021-09-30T12:51:04Z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ed by">
    <vt:lpwstr>32123</vt:lpwstr>
  </property>
  <property fmtid="{D5CDD505-2E9C-101B-9397-08002B2CF9AE}" pid="3" name="Objective-Id">
    <vt:lpwstr>A33989524</vt:lpwstr>
  </property>
  <property fmtid="{D5CDD505-2E9C-101B-9397-08002B2CF9AE}" pid="4" name="Objective-Title">
    <vt:lpwstr>NHS Remobilisation Plans 2021-22 - Commissioning Pack - RMP4 - Data Template - T3 Waiting Times Trajectory</vt:lpwstr>
  </property>
  <property fmtid="{D5CDD505-2E9C-101B-9397-08002B2CF9AE}" pid="5" name="Objective-Description">
    <vt:lpwstr/>
  </property>
  <property fmtid="{D5CDD505-2E9C-101B-9397-08002B2CF9AE}" pid="6" name="Objective-CreationStamp">
    <vt:filetime>2021-07-12T15:04:50Z</vt:filetime>
  </property>
  <property fmtid="{D5CDD505-2E9C-101B-9397-08002B2CF9AE}" pid="7" name="Objective-IsApproved">
    <vt:bool>false</vt:bool>
  </property>
  <property fmtid="{D5CDD505-2E9C-101B-9397-08002B2CF9AE}" pid="8" name="Objective-IsPublished">
    <vt:bool>false</vt:bool>
  </property>
  <property fmtid="{D5CDD505-2E9C-101B-9397-08002B2CF9AE}" pid="9" name="Objective-DatePublished">
    <vt:lpwstr/>
  </property>
  <property fmtid="{D5CDD505-2E9C-101B-9397-08002B2CF9AE}" pid="10" name="Objective-ModificationStamp">
    <vt:filetime>2021-07-16T08:56:16Z</vt:filetime>
  </property>
  <property fmtid="{D5CDD505-2E9C-101B-9397-08002B2CF9AE}" pid="11" name="Objective-Owner">
    <vt:lpwstr>Marshall, Jennie J (U443139)</vt:lpwstr>
  </property>
  <property fmtid="{D5CDD505-2E9C-101B-9397-08002B2CF9AE}" pid="12" name="Objective-Path">
    <vt:lpwstr>Objective Global Folder:SG File Plan:Health, nutrition and care:National Health Service (NHS):NHS management:Casework: NHS management:NHS Scotland: Remobilisation plans 2021/22: 2021-2026</vt:lpwstr>
  </property>
  <property fmtid="{D5CDD505-2E9C-101B-9397-08002B2CF9AE}" pid="13" name="Objective-Parent">
    <vt:lpwstr>NHS Scotland: Remobilisation plans 2021/22: 2021-2026</vt:lpwstr>
  </property>
  <property fmtid="{D5CDD505-2E9C-101B-9397-08002B2CF9AE}" pid="14" name="Objective-State">
    <vt:lpwstr>Being Drafted</vt:lpwstr>
  </property>
  <property fmtid="{D5CDD505-2E9C-101B-9397-08002B2CF9AE}" pid="15" name="Objective-VersionId">
    <vt:lpwstr>vA49845927</vt:lpwstr>
  </property>
  <property fmtid="{D5CDD505-2E9C-101B-9397-08002B2CF9AE}" pid="16" name="Objective-Version">
    <vt:lpwstr>1.2</vt:lpwstr>
  </property>
  <property fmtid="{D5CDD505-2E9C-101B-9397-08002B2CF9AE}" pid="17" name="Objective-VersionNumber">
    <vt:r8>3</vt:r8>
  </property>
  <property fmtid="{D5CDD505-2E9C-101B-9397-08002B2CF9AE}" pid="18" name="Objective-VersionComment">
    <vt:lpwstr/>
  </property>
  <property fmtid="{D5CDD505-2E9C-101B-9397-08002B2CF9AE}" pid="19" name="Objective-FileNumber">
    <vt:lpwstr>POL/35626</vt:lpwstr>
  </property>
  <property fmtid="{D5CDD505-2E9C-101B-9397-08002B2CF9AE}" pid="20" name="Objective-Classification">
    <vt:lpwstr>OFFICIAL</vt:lpwstr>
  </property>
  <property fmtid="{D5CDD505-2E9C-101B-9397-08002B2CF9AE}" pid="21" name="Objective-Caveats">
    <vt:lpwstr>Caveat for access to SG Fileplan</vt:lpwstr>
  </property>
  <property fmtid="{D5CDD505-2E9C-101B-9397-08002B2CF9AE}" pid="22" name="Objective-Date of Original">
    <vt:lpwstr/>
  </property>
  <property fmtid="{D5CDD505-2E9C-101B-9397-08002B2CF9AE}" pid="23" name="Objective-Date Received">
    <vt:lpwstr/>
  </property>
  <property fmtid="{D5CDD505-2E9C-101B-9397-08002B2CF9AE}" pid="24" name="Objective-SG Web Publication - Category">
    <vt:lpwstr/>
  </property>
  <property fmtid="{D5CDD505-2E9C-101B-9397-08002B2CF9AE}" pid="25" name="Objective-SG Web Publication - Category 2 Classification">
    <vt:lpwstr/>
  </property>
  <property fmtid="{D5CDD505-2E9C-101B-9397-08002B2CF9AE}" pid="26" name="Objective-Connect Creator">
    <vt:lpwstr/>
  </property>
  <property fmtid="{D5CDD505-2E9C-101B-9397-08002B2CF9AE}" pid="27" name="Objective-Required Redaction">
    <vt:lpwstr/>
  </property>
</Properties>
</file>